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financiera6\01.Documents\12.VIGENCIA 2025\Informes\DerechosPeticion\03.Proposicion_249\"/>
    </mc:Choice>
  </mc:AlternateContent>
  <xr:revisionPtr revIDLastSave="0" documentId="13_ncr:1_{9DC039C3-2C8E-4913-A4B8-D54F11166AB5}" xr6:coauthVersionLast="36" xr6:coauthVersionMax="36" xr10:uidLastSave="{00000000-0000-0000-0000-000000000000}"/>
  <bookViews>
    <workbookView xWindow="0" yWindow="0" windowWidth="28800" windowHeight="12225" xr2:uid="{FEB8BDB1-CFE4-4056-973E-9E9676DD587F}"/>
  </bookViews>
  <sheets>
    <sheet name="Hoja4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5" i="1" l="1"/>
  <c r="I15" i="1"/>
  <c r="H15" i="1"/>
  <c r="G15" i="1"/>
  <c r="F15" i="1"/>
  <c r="E15" i="1"/>
  <c r="D15" i="1"/>
  <c r="C15" i="1"/>
  <c r="K14" i="1"/>
  <c r="K13" i="1"/>
  <c r="K12" i="1"/>
  <c r="K11" i="1"/>
  <c r="K10" i="1"/>
  <c r="K9" i="1"/>
  <c r="K8" i="1"/>
  <c r="K7" i="1"/>
  <c r="K15" i="1" l="1"/>
</calcChain>
</file>

<file path=xl/sharedStrings.xml><?xml version="1.0" encoding="utf-8"?>
<sst xmlns="http://schemas.openxmlformats.org/spreadsheetml/2006/main" count="16" uniqueCount="16">
  <si>
    <t>DE 0 a 30 días</t>
  </si>
  <si>
    <t>De 31 a 60 días</t>
  </si>
  <si>
    <t>De 61 a 90 días</t>
  </si>
  <si>
    <t>De 91 a 180 días</t>
  </si>
  <si>
    <t>De 181 a 360 días</t>
  </si>
  <si>
    <t>Mayor 361 días</t>
  </si>
  <si>
    <t>Total general</t>
  </si>
  <si>
    <t>VIGENCIA</t>
  </si>
  <si>
    <t>PENDIENTE RADICAR</t>
  </si>
  <si>
    <t>Pagos por aplicar</t>
  </si>
  <si>
    <t>2017 y anteriores</t>
  </si>
  <si>
    <t>TOTAL</t>
  </si>
  <si>
    <t>SUBRED INTEGRADA DE SERVICIOS DE SALUD SUR E.S.E</t>
  </si>
  <si>
    <t>RELACION CUENTAS POR COBRAR POR VIGENCIA</t>
  </si>
  <si>
    <t>CORTE Diciembre 2024</t>
  </si>
  <si>
    <t>fuente informacion: Estado cartera Subred Sur diciembre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</si>
</sst>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,,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center"/>
    </xf>
    <xf numFmtId="164" fontId="0" fillId="0" borderId="1" xfId="1" applyNumberFormat="1" applyFont="1" applyBorder="1"/>
    <xf numFmtId="0" fontId="2" fillId="0" borderId="1" xfId="0" applyFont="1" applyBorder="1" applyAlignment="1">
      <alignment horizontal="center"/>
    </xf>
    <xf numFmtId="164" fontId="2" fillId="0" borderId="1" xfId="1" applyNumberFormat="1" applyFont="1" applyBorder="1"/>
    <xf numFmtId="0" fontId="2" fillId="0" borderId="0" xfId="0" applyFont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70B168-9F2B-4450-83DF-7F85680CD288}">
  <dimension ref="B2:K16"/>
  <sheetViews>
    <sheetView tabSelected="1" workbookViewId="0">
      <selection activeCell="B19" sqref="B19"/>
    </sheetView>
  </sheetViews>
  <sheetFormatPr baseColWidth="10" defaultRowHeight="15" x14ac:dyDescent="0.25"/>
  <cols>
    <col min="1" max="1" width="4.42578125" customWidth="1"/>
    <col min="2" max="2" width="17.5703125" customWidth="1"/>
    <col min="3" max="3" width="15.7109375" customWidth="1"/>
    <col min="4" max="11" width="14.42578125" customWidth="1"/>
    <col min="12" max="12" width="19.5703125" bestFit="1" customWidth="1"/>
    <col min="13" max="13" width="12.5703125" bestFit="1" customWidth="1"/>
    <col min="14" max="15" width="20.42578125" bestFit="1" customWidth="1"/>
    <col min="16" max="16" width="23.5703125" bestFit="1" customWidth="1"/>
    <col min="17" max="17" width="26.5703125" bestFit="1" customWidth="1"/>
    <col min="18" max="18" width="29.7109375" bestFit="1" customWidth="1"/>
    <col min="19" max="20" width="11" bestFit="1" customWidth="1"/>
    <col min="21" max="21" width="12.5703125" bestFit="1" customWidth="1"/>
  </cols>
  <sheetData>
    <row r="2" spans="2:11" x14ac:dyDescent="0.25">
      <c r="B2" s="7" t="s">
        <v>12</v>
      </c>
    </row>
    <row r="3" spans="2:11" x14ac:dyDescent="0.25">
      <c r="B3" s="7" t="s">
        <v>13</v>
      </c>
    </row>
    <row r="4" spans="2:11" x14ac:dyDescent="0.25">
      <c r="B4" s="7" t="s">
        <v>14</v>
      </c>
    </row>
    <row r="6" spans="2:11" s="2" customFormat="1" ht="30" x14ac:dyDescent="0.25">
      <c r="B6" s="1" t="s">
        <v>7</v>
      </c>
      <c r="C6" s="1" t="s">
        <v>8</v>
      </c>
      <c r="D6" s="1" t="s">
        <v>0</v>
      </c>
      <c r="E6" s="1" t="s">
        <v>1</v>
      </c>
      <c r="F6" s="1" t="s">
        <v>2</v>
      </c>
      <c r="G6" s="1" t="s">
        <v>3</v>
      </c>
      <c r="H6" s="1" t="s">
        <v>4</v>
      </c>
      <c r="I6" s="1" t="s">
        <v>5</v>
      </c>
      <c r="J6" s="1" t="s">
        <v>9</v>
      </c>
      <c r="K6" s="1" t="s">
        <v>6</v>
      </c>
    </row>
    <row r="7" spans="2:11" x14ac:dyDescent="0.25">
      <c r="B7" s="3" t="s">
        <v>10</v>
      </c>
      <c r="C7" s="4">
        <v>0</v>
      </c>
      <c r="D7" s="4">
        <v>0</v>
      </c>
      <c r="E7" s="4">
        <v>0</v>
      </c>
      <c r="F7" s="4">
        <v>0</v>
      </c>
      <c r="G7" s="4">
        <v>0</v>
      </c>
      <c r="H7" s="4">
        <v>0</v>
      </c>
      <c r="I7" s="4">
        <v>45732662216.679977</v>
      </c>
      <c r="J7" s="4">
        <v>0</v>
      </c>
      <c r="K7" s="4">
        <f>SUM(C7:J7)</f>
        <v>45732662216.679977</v>
      </c>
    </row>
    <row r="8" spans="2:11" x14ac:dyDescent="0.25">
      <c r="B8" s="3">
        <v>2018</v>
      </c>
      <c r="C8" s="4">
        <v>0</v>
      </c>
      <c r="D8" s="4">
        <v>0</v>
      </c>
      <c r="E8" s="4">
        <v>0</v>
      </c>
      <c r="F8" s="4">
        <v>0</v>
      </c>
      <c r="G8" s="4">
        <v>0</v>
      </c>
      <c r="H8" s="4">
        <v>0</v>
      </c>
      <c r="I8" s="4">
        <v>13286580090.779993</v>
      </c>
      <c r="J8" s="4">
        <v>0</v>
      </c>
      <c r="K8" s="4">
        <f t="shared" ref="K8:K14" si="0">SUM(C8:J8)</f>
        <v>13286580090.779993</v>
      </c>
    </row>
    <row r="9" spans="2:11" x14ac:dyDescent="0.25">
      <c r="B9" s="3">
        <v>2019</v>
      </c>
      <c r="C9" s="4">
        <v>0</v>
      </c>
      <c r="D9" s="4">
        <v>0</v>
      </c>
      <c r="E9" s="4">
        <v>0</v>
      </c>
      <c r="F9" s="4">
        <v>0</v>
      </c>
      <c r="G9" s="4">
        <v>0</v>
      </c>
      <c r="H9" s="4">
        <v>0</v>
      </c>
      <c r="I9" s="4">
        <v>16311612197.880077</v>
      </c>
      <c r="J9" s="4">
        <v>0</v>
      </c>
      <c r="K9" s="4">
        <f t="shared" si="0"/>
        <v>16311612197.880077</v>
      </c>
    </row>
    <row r="10" spans="2:11" x14ac:dyDescent="0.25">
      <c r="B10" s="3">
        <v>2020</v>
      </c>
      <c r="C10" s="4">
        <v>0</v>
      </c>
      <c r="D10" s="4">
        <v>0</v>
      </c>
      <c r="E10" s="4">
        <v>0</v>
      </c>
      <c r="F10" s="4">
        <v>0</v>
      </c>
      <c r="G10" s="4">
        <v>0</v>
      </c>
      <c r="H10" s="4">
        <v>0</v>
      </c>
      <c r="I10" s="4">
        <v>20792946304.649963</v>
      </c>
      <c r="J10" s="4">
        <v>0</v>
      </c>
      <c r="K10" s="4">
        <f t="shared" si="0"/>
        <v>20792946304.649963</v>
      </c>
    </row>
    <row r="11" spans="2:11" x14ac:dyDescent="0.25">
      <c r="B11" s="3">
        <v>2021</v>
      </c>
      <c r="C11" s="4">
        <v>0</v>
      </c>
      <c r="D11" s="4">
        <v>0</v>
      </c>
      <c r="E11" s="4">
        <v>0</v>
      </c>
      <c r="F11" s="4">
        <v>0</v>
      </c>
      <c r="G11" s="4">
        <v>0</v>
      </c>
      <c r="H11" s="4">
        <v>0</v>
      </c>
      <c r="I11" s="4">
        <v>11240793178.650002</v>
      </c>
      <c r="J11" s="4">
        <v>-41708775</v>
      </c>
      <c r="K11" s="4">
        <f t="shared" si="0"/>
        <v>11199084403.650002</v>
      </c>
    </row>
    <row r="12" spans="2:11" x14ac:dyDescent="0.25">
      <c r="B12" s="3">
        <v>2022</v>
      </c>
      <c r="C12" s="4">
        <v>2421690</v>
      </c>
      <c r="D12" s="4">
        <v>0</v>
      </c>
      <c r="E12" s="4">
        <v>0</v>
      </c>
      <c r="F12" s="4">
        <v>0</v>
      </c>
      <c r="G12" s="4">
        <v>0</v>
      </c>
      <c r="H12" s="4">
        <v>0</v>
      </c>
      <c r="I12" s="4">
        <v>8219704291.04</v>
      </c>
      <c r="J12" s="4">
        <v>-71509927</v>
      </c>
      <c r="K12" s="4">
        <f t="shared" si="0"/>
        <v>8150616054.04</v>
      </c>
    </row>
    <row r="13" spans="2:11" x14ac:dyDescent="0.25">
      <c r="B13" s="3">
        <v>2023</v>
      </c>
      <c r="C13" s="4">
        <v>918068405</v>
      </c>
      <c r="D13" s="4">
        <v>0</v>
      </c>
      <c r="E13" s="4">
        <v>387503707</v>
      </c>
      <c r="F13" s="4">
        <v>4167221</v>
      </c>
      <c r="G13" s="4">
        <v>718</v>
      </c>
      <c r="H13" s="4">
        <v>2925018113.1699996</v>
      </c>
      <c r="I13" s="4">
        <v>16090712298.609999</v>
      </c>
      <c r="J13" s="4">
        <v>-2237073.73</v>
      </c>
      <c r="K13" s="4">
        <f t="shared" si="0"/>
        <v>20323233389.049999</v>
      </c>
    </row>
    <row r="14" spans="2:11" x14ac:dyDescent="0.25">
      <c r="B14" s="3">
        <v>2024</v>
      </c>
      <c r="C14" s="4">
        <v>41636400686.080002</v>
      </c>
      <c r="D14" s="4">
        <v>14578295876</v>
      </c>
      <c r="E14" s="4">
        <v>14630003993.040001</v>
      </c>
      <c r="F14" s="4">
        <v>13357935335</v>
      </c>
      <c r="G14" s="4">
        <v>27513993395.990002</v>
      </c>
      <c r="H14" s="4">
        <v>19352735975.080002</v>
      </c>
      <c r="I14" s="4">
        <v>0</v>
      </c>
      <c r="J14" s="4">
        <v>-13247736518.09</v>
      </c>
      <c r="K14" s="4">
        <f t="shared" si="0"/>
        <v>117821628743.10001</v>
      </c>
    </row>
    <row r="15" spans="2:11" x14ac:dyDescent="0.25">
      <c r="B15" s="5" t="s">
        <v>11</v>
      </c>
      <c r="C15" s="6">
        <f>SUM(C7:C14)</f>
        <v>42556890781.080002</v>
      </c>
      <c r="D15" s="6">
        <f t="shared" ref="D15:K15" si="1">SUM(D7:D14)</f>
        <v>14578295876</v>
      </c>
      <c r="E15" s="6">
        <f t="shared" si="1"/>
        <v>15017507700.040001</v>
      </c>
      <c r="F15" s="6">
        <f t="shared" si="1"/>
        <v>13362102556</v>
      </c>
      <c r="G15" s="6">
        <f t="shared" si="1"/>
        <v>27513994113.990002</v>
      </c>
      <c r="H15" s="6">
        <f t="shared" si="1"/>
        <v>22277754088.25</v>
      </c>
      <c r="I15" s="6">
        <f t="shared" si="1"/>
        <v>131675010578.29001</v>
      </c>
      <c r="J15" s="6">
        <f t="shared" si="1"/>
        <v>-13363192293.82</v>
      </c>
      <c r="K15" s="6">
        <f t="shared" si="1"/>
        <v>253618363399.83002</v>
      </c>
    </row>
    <row r="16" spans="2:11" x14ac:dyDescent="0.25">
      <c r="B16" t="s">
        <v>15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NMUCAR06@srs.local</dc:creator>
  <cp:lastModifiedBy>NMUCAR06@srs.local</cp:lastModifiedBy>
  <dcterms:created xsi:type="dcterms:W3CDTF">2025-02-18T14:54:25Z</dcterms:created>
  <dcterms:modified xsi:type="dcterms:W3CDTF">2025-02-18T14:59:21Z</dcterms:modified>
</cp:coreProperties>
</file>